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/Desktop/"/>
    </mc:Choice>
  </mc:AlternateContent>
  <xr:revisionPtr revIDLastSave="0" documentId="13_ncr:1_{ED3C1659-B274-0348-83E5-E9CD8241AE6E}" xr6:coauthVersionLast="43" xr6:coauthVersionMax="43" xr10:uidLastSave="{00000000-0000-0000-0000-000000000000}"/>
  <bookViews>
    <workbookView xWindow="-1720" yWindow="1360" windowWidth="27640" windowHeight="16940" xr2:uid="{CCD85C0B-F1CA-C34C-BF4B-40A5FF4B42C1}"/>
  </bookViews>
  <sheets>
    <sheet name="Feuil1" sheetId="1" r:id="rId1"/>
  </sheets>
  <definedNames>
    <definedName name="_xlnm.Print_Area" localSheetId="0">Feuil1!$C$4:$H$41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36" i="1"/>
  <c r="E38" i="1"/>
</calcChain>
</file>

<file path=xl/sharedStrings.xml><?xml version="1.0" encoding="utf-8"?>
<sst xmlns="http://schemas.openxmlformats.org/spreadsheetml/2006/main" count="36" uniqueCount="33">
  <si>
    <t>2018-2019</t>
  </si>
  <si>
    <t>TOTAL:</t>
  </si>
  <si>
    <t>2019 moins 2018</t>
  </si>
  <si>
    <t>Réunion annuelle AGA</t>
  </si>
  <si>
    <t>EMC</t>
  </si>
  <si>
    <t>FMOQ</t>
  </si>
  <si>
    <t>Publicité</t>
  </si>
  <si>
    <t>PAMQ</t>
  </si>
  <si>
    <t>Placement FMOQ</t>
  </si>
  <si>
    <t>Fondation CSL</t>
  </si>
  <si>
    <t>TOTAL: Revenus</t>
  </si>
  <si>
    <t>Président</t>
  </si>
  <si>
    <t>AGA</t>
  </si>
  <si>
    <t>Assurance responsabilité / commerciale / diffamation</t>
  </si>
  <si>
    <t>Bureau (réunions), Conseils FMOQ</t>
  </si>
  <si>
    <t>Repas (réunions)</t>
  </si>
  <si>
    <t>Comptabilité RCGT</t>
  </si>
  <si>
    <t>Objets Promotionnels</t>
  </si>
  <si>
    <t>Trésorier/secrétaire/EMC/membres (heures)</t>
  </si>
  <si>
    <t>Ministre Revenu</t>
  </si>
  <si>
    <t>Équipement, papeterie, timbres, cellulaire, divers</t>
  </si>
  <si>
    <t>Honoraires Professionnels</t>
  </si>
  <si>
    <t>Frais bancaires</t>
  </si>
  <si>
    <t>Bal - Gala CSL</t>
  </si>
  <si>
    <t>Informatique/site Web/photographe/marketing</t>
  </si>
  <si>
    <t>Casier Postal</t>
  </si>
  <si>
    <t>Commandite Fondation 300km</t>
  </si>
  <si>
    <t>GDPL, Grande Marche Laval</t>
  </si>
  <si>
    <t>Focus Group, comités, nouveaux membres</t>
  </si>
  <si>
    <t>TOTAL: Dépenses</t>
  </si>
  <si>
    <t>Total Revenus moins Dépenses:</t>
  </si>
  <si>
    <t>compte bancaire 09 sept</t>
  </si>
  <si>
    <t>compte placement au 30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</si>
</sst>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0\ &quot;$&quot;"/>
  </numFmts>
  <fonts count="4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167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7" fontId="2" fillId="0" borderId="4" xfId="0" applyNumberFormat="1" applyFont="1" applyBorder="1"/>
    <xf numFmtId="167" fontId="1" fillId="0" borderId="4" xfId="0" applyNumberFormat="1" applyFont="1" applyBorder="1"/>
    <xf numFmtId="0" fontId="3" fillId="0" borderId="5" xfId="0" applyFont="1" applyBorder="1"/>
    <xf numFmtId="167" fontId="3" fillId="0" borderId="6" xfId="0" applyNumberFormat="1" applyFont="1" applyBorder="1"/>
    <xf numFmtId="167" fontId="1" fillId="0" borderId="7" xfId="0" applyNumberFormat="1" applyFont="1" applyBorder="1"/>
    <xf numFmtId="167" fontId="1" fillId="0" borderId="8" xfId="0" applyNumberFormat="1" applyFont="1" applyBorder="1"/>
    <xf numFmtId="0" fontId="2" fillId="0" borderId="4" xfId="0" applyFont="1" applyBorder="1"/>
    <xf numFmtId="167" fontId="1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1" fillId="0" borderId="4" xfId="0" applyFont="1" applyBorder="1"/>
    <xf numFmtId="167" fontId="1" fillId="0" borderId="9" xfId="0" applyNumberFormat="1" applyFont="1" applyBorder="1"/>
    <xf numFmtId="167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BC52-713E-5B4E-9E93-58D371C4663F}">
  <sheetPr>
    <pageSetUpPr fitToPage="1"/>
  </sheetPr>
  <dimension ref="C4:H41"/>
  <sheetViews>
    <sheetView tabSelected="1" topLeftCell="A17" workbookViewId="0">
      <selection activeCell="G39" sqref="G39"/>
    </sheetView>
  </sheetViews>
  <sheetFormatPr baseColWidth="10" defaultRowHeight="16" x14ac:dyDescent="0.2"/>
  <cols>
    <col min="4" max="4" width="67.6640625" customWidth="1"/>
    <col min="5" max="5" width="19.6640625" customWidth="1"/>
    <col min="7" max="7" width="17.33203125" customWidth="1"/>
  </cols>
  <sheetData>
    <row r="4" spans="3:8" ht="24" x14ac:dyDescent="0.3">
      <c r="C4" s="1"/>
      <c r="D4" s="2" t="s">
        <v>0</v>
      </c>
      <c r="E4" s="2" t="s">
        <v>1</v>
      </c>
      <c r="F4" s="2"/>
      <c r="G4" s="2" t="s">
        <v>2</v>
      </c>
      <c r="H4" s="2"/>
    </row>
    <row r="5" spans="3:8" ht="24" x14ac:dyDescent="0.3">
      <c r="C5" s="1">
        <v>1</v>
      </c>
      <c r="D5" s="3" t="s">
        <v>3</v>
      </c>
      <c r="E5" s="4">
        <v>17698.87</v>
      </c>
      <c r="F5" s="2"/>
      <c r="G5" s="4">
        <v>9585.8700000000008</v>
      </c>
      <c r="H5" s="5">
        <v>1</v>
      </c>
    </row>
    <row r="6" spans="3:8" ht="24" x14ac:dyDescent="0.3">
      <c r="C6" s="1">
        <v>2</v>
      </c>
      <c r="D6" s="6" t="s">
        <v>4</v>
      </c>
      <c r="E6" s="4">
        <v>135324.15</v>
      </c>
      <c r="F6" s="2"/>
      <c r="G6" s="7">
        <v>6709.02</v>
      </c>
      <c r="H6" s="5">
        <v>2</v>
      </c>
    </row>
    <row r="7" spans="3:8" ht="24" x14ac:dyDescent="0.3">
      <c r="C7" s="1">
        <v>3</v>
      </c>
      <c r="D7" s="6" t="s">
        <v>5</v>
      </c>
      <c r="E7" s="4">
        <v>99424.95</v>
      </c>
      <c r="F7" s="2"/>
      <c r="G7" s="8">
        <v>338.49</v>
      </c>
      <c r="H7" s="5">
        <v>3</v>
      </c>
    </row>
    <row r="8" spans="3:8" ht="24" x14ac:dyDescent="0.3">
      <c r="C8" s="1">
        <v>4</v>
      </c>
      <c r="D8" s="6" t="s">
        <v>6</v>
      </c>
      <c r="E8" s="4">
        <v>0</v>
      </c>
      <c r="F8" s="2"/>
      <c r="G8" s="7">
        <v>-12</v>
      </c>
      <c r="H8" s="5">
        <v>4</v>
      </c>
    </row>
    <row r="9" spans="3:8" ht="24" x14ac:dyDescent="0.3">
      <c r="C9" s="1">
        <v>5</v>
      </c>
      <c r="D9" s="6" t="s">
        <v>7</v>
      </c>
      <c r="E9" s="4">
        <v>0</v>
      </c>
      <c r="F9" s="2"/>
      <c r="G9" s="8">
        <v>0</v>
      </c>
      <c r="H9" s="5">
        <v>5</v>
      </c>
    </row>
    <row r="10" spans="3:8" ht="24" x14ac:dyDescent="0.3">
      <c r="C10" s="1">
        <v>6</v>
      </c>
      <c r="D10" s="6" t="s">
        <v>8</v>
      </c>
      <c r="E10" s="4">
        <v>0</v>
      </c>
      <c r="F10" s="2"/>
      <c r="G10" s="8">
        <v>0</v>
      </c>
      <c r="H10" s="5">
        <v>6</v>
      </c>
    </row>
    <row r="11" spans="3:8" ht="25" thickBot="1" x14ac:dyDescent="0.35">
      <c r="C11" s="1">
        <v>7</v>
      </c>
      <c r="D11" s="6" t="s">
        <v>9</v>
      </c>
      <c r="E11" s="4">
        <v>0</v>
      </c>
      <c r="F11" s="2"/>
      <c r="G11" s="7">
        <v>-1232.49</v>
      </c>
      <c r="H11" s="5">
        <v>7</v>
      </c>
    </row>
    <row r="12" spans="3:8" ht="25" thickTop="1" x14ac:dyDescent="0.3">
      <c r="C12" s="1">
        <v>8</v>
      </c>
      <c r="D12" s="9" t="s">
        <v>10</v>
      </c>
      <c r="E12" s="10">
        <f>SUM(E5:E11)</f>
        <v>252447.96999999997</v>
      </c>
      <c r="F12" s="2"/>
      <c r="G12" s="18">
        <v>1970.85</v>
      </c>
      <c r="H12" s="5">
        <v>8</v>
      </c>
    </row>
    <row r="13" spans="3:8" ht="24" x14ac:dyDescent="0.3">
      <c r="C13" s="1"/>
      <c r="D13" s="6"/>
      <c r="E13" s="11"/>
      <c r="F13" s="2"/>
      <c r="G13" s="7"/>
      <c r="H13" s="5"/>
    </row>
    <row r="14" spans="3:8" ht="24" x14ac:dyDescent="0.3">
      <c r="C14" s="1"/>
      <c r="D14" s="6"/>
      <c r="E14" s="12"/>
      <c r="F14" s="2"/>
      <c r="G14" s="17"/>
      <c r="H14" s="5"/>
    </row>
    <row r="15" spans="3:8" ht="24" x14ac:dyDescent="0.3">
      <c r="C15" s="1">
        <v>9</v>
      </c>
      <c r="D15" s="3" t="s">
        <v>11</v>
      </c>
      <c r="E15" s="4">
        <v>11925</v>
      </c>
      <c r="F15" s="2"/>
      <c r="G15" s="7">
        <v>-7125</v>
      </c>
      <c r="H15" s="5">
        <v>9</v>
      </c>
    </row>
    <row r="16" spans="3:8" ht="24" x14ac:dyDescent="0.3">
      <c r="C16" s="1">
        <v>10</v>
      </c>
      <c r="D16" s="6" t="s">
        <v>12</v>
      </c>
      <c r="E16" s="4">
        <v>8052.67</v>
      </c>
      <c r="F16" s="2"/>
      <c r="G16" s="7">
        <v>-8052.67</v>
      </c>
      <c r="H16" s="5">
        <v>10</v>
      </c>
    </row>
    <row r="17" spans="3:8" ht="24" x14ac:dyDescent="0.3">
      <c r="C17" s="1">
        <v>11</v>
      </c>
      <c r="D17" s="6" t="s">
        <v>13</v>
      </c>
      <c r="E17" s="4">
        <v>1090</v>
      </c>
      <c r="F17" s="2"/>
      <c r="G17" s="8">
        <v>174.4</v>
      </c>
      <c r="H17" s="5">
        <v>11</v>
      </c>
    </row>
    <row r="18" spans="3:8" ht="24" x14ac:dyDescent="0.3">
      <c r="C18" s="1">
        <v>12</v>
      </c>
      <c r="D18" s="6" t="s">
        <v>14</v>
      </c>
      <c r="E18" s="4">
        <v>20475</v>
      </c>
      <c r="F18" s="2"/>
      <c r="G18" s="7">
        <v>-2775</v>
      </c>
      <c r="H18" s="5">
        <v>12</v>
      </c>
    </row>
    <row r="19" spans="3:8" ht="24" x14ac:dyDescent="0.3">
      <c r="C19" s="1">
        <v>13</v>
      </c>
      <c r="D19" s="6" t="s">
        <v>15</v>
      </c>
      <c r="E19" s="4">
        <v>1542.1</v>
      </c>
      <c r="F19" s="2"/>
      <c r="G19" s="8">
        <v>1243.32</v>
      </c>
      <c r="H19" s="5">
        <v>13</v>
      </c>
    </row>
    <row r="20" spans="3:8" ht="24" x14ac:dyDescent="0.3">
      <c r="C20" s="1">
        <v>14</v>
      </c>
      <c r="D20" s="6" t="s">
        <v>16</v>
      </c>
      <c r="E20" s="4">
        <v>2535.1999999999998</v>
      </c>
      <c r="F20" s="2"/>
      <c r="G20" s="8">
        <v>1279.67</v>
      </c>
      <c r="H20" s="5">
        <v>14</v>
      </c>
    </row>
    <row r="21" spans="3:8" ht="24" x14ac:dyDescent="0.3">
      <c r="C21" s="1">
        <v>15</v>
      </c>
      <c r="D21" s="6" t="s">
        <v>17</v>
      </c>
      <c r="E21" s="4">
        <v>0</v>
      </c>
      <c r="F21" s="2"/>
      <c r="G21" s="8">
        <v>2265.58</v>
      </c>
      <c r="H21" s="5">
        <v>15</v>
      </c>
    </row>
    <row r="22" spans="3:8" ht="24" x14ac:dyDescent="0.3">
      <c r="C22" s="1">
        <v>16</v>
      </c>
      <c r="D22" s="6" t="s">
        <v>18</v>
      </c>
      <c r="E22" s="4">
        <v>9525</v>
      </c>
      <c r="F22" s="2"/>
      <c r="G22" s="7">
        <v>-550</v>
      </c>
      <c r="H22" s="5">
        <v>16</v>
      </c>
    </row>
    <row r="23" spans="3:8" ht="24" x14ac:dyDescent="0.3">
      <c r="C23" s="1">
        <v>17</v>
      </c>
      <c r="D23" s="6" t="s">
        <v>4</v>
      </c>
      <c r="E23" s="4">
        <v>140709.07</v>
      </c>
      <c r="F23" s="2"/>
      <c r="G23" s="7">
        <v>-11600.22</v>
      </c>
      <c r="H23" s="5">
        <v>17</v>
      </c>
    </row>
    <row r="24" spans="3:8" ht="24" x14ac:dyDescent="0.3">
      <c r="C24" s="1">
        <v>18</v>
      </c>
      <c r="D24" s="6" t="s">
        <v>19</v>
      </c>
      <c r="E24" s="4">
        <v>34</v>
      </c>
      <c r="F24" s="2"/>
      <c r="G24" s="8">
        <v>0</v>
      </c>
      <c r="H24" s="5">
        <v>18</v>
      </c>
    </row>
    <row r="25" spans="3:8" ht="24" x14ac:dyDescent="0.3">
      <c r="C25" s="1">
        <v>19</v>
      </c>
      <c r="D25" s="6" t="s">
        <v>20</v>
      </c>
      <c r="E25" s="4">
        <v>8549.64</v>
      </c>
      <c r="F25" s="2"/>
      <c r="G25" s="7">
        <v>-86.66</v>
      </c>
      <c r="H25" s="5">
        <v>19</v>
      </c>
    </row>
    <row r="26" spans="3:8" ht="24" x14ac:dyDescent="0.3">
      <c r="C26" s="1">
        <v>20</v>
      </c>
      <c r="D26" s="6" t="s">
        <v>21</v>
      </c>
      <c r="E26" s="4">
        <v>10000</v>
      </c>
      <c r="F26" s="2"/>
      <c r="G26" s="8">
        <v>2346.9899999999998</v>
      </c>
      <c r="H26" s="5">
        <v>20</v>
      </c>
    </row>
    <row r="27" spans="3:8" ht="24" x14ac:dyDescent="0.3">
      <c r="C27" s="1">
        <v>21</v>
      </c>
      <c r="D27" s="6" t="s">
        <v>7</v>
      </c>
      <c r="E27" s="4">
        <v>2000</v>
      </c>
      <c r="F27" s="2"/>
      <c r="G27" s="8">
        <v>0</v>
      </c>
      <c r="H27" s="5">
        <v>21</v>
      </c>
    </row>
    <row r="28" spans="3:8" ht="24" x14ac:dyDescent="0.3">
      <c r="C28" s="1">
        <v>22</v>
      </c>
      <c r="D28" s="6" t="s">
        <v>22</v>
      </c>
      <c r="E28" s="4">
        <v>275.23</v>
      </c>
      <c r="F28" s="2"/>
      <c r="G28" s="7">
        <v>-275.23</v>
      </c>
      <c r="H28" s="5">
        <v>22</v>
      </c>
    </row>
    <row r="29" spans="3:8" ht="24" x14ac:dyDescent="0.3">
      <c r="C29" s="1">
        <v>23</v>
      </c>
      <c r="D29" s="6" t="s">
        <v>23</v>
      </c>
      <c r="E29" s="4">
        <v>0</v>
      </c>
      <c r="F29" s="2"/>
      <c r="G29" s="8">
        <v>0</v>
      </c>
      <c r="H29" s="5">
        <v>23</v>
      </c>
    </row>
    <row r="30" spans="3:8" ht="24" x14ac:dyDescent="0.3">
      <c r="C30" s="1">
        <v>24</v>
      </c>
      <c r="D30" s="6" t="s">
        <v>5</v>
      </c>
      <c r="E30" s="4">
        <v>0</v>
      </c>
      <c r="F30" s="2"/>
      <c r="G30" s="8">
        <v>0</v>
      </c>
      <c r="H30" s="5">
        <v>24</v>
      </c>
    </row>
    <row r="31" spans="3:8" ht="24" x14ac:dyDescent="0.3">
      <c r="C31" s="1">
        <v>25</v>
      </c>
      <c r="D31" s="6" t="s">
        <v>24</v>
      </c>
      <c r="E31" s="4">
        <v>20036.22</v>
      </c>
      <c r="F31" s="2"/>
      <c r="G31" s="8">
        <v>4515.7</v>
      </c>
      <c r="H31" s="5">
        <v>25</v>
      </c>
    </row>
    <row r="32" spans="3:8" ht="24" x14ac:dyDescent="0.3">
      <c r="C32" s="1">
        <v>26</v>
      </c>
      <c r="D32" s="6" t="s">
        <v>25</v>
      </c>
      <c r="E32" s="4">
        <v>532.85</v>
      </c>
      <c r="F32" s="2"/>
      <c r="G32" s="13">
        <v>-532.85</v>
      </c>
      <c r="H32" s="5">
        <v>26</v>
      </c>
    </row>
    <row r="33" spans="3:8" ht="24" x14ac:dyDescent="0.3">
      <c r="C33" s="1">
        <v>27</v>
      </c>
      <c r="D33" s="6" t="s">
        <v>26</v>
      </c>
      <c r="E33" s="4">
        <v>5000</v>
      </c>
      <c r="F33" s="2"/>
      <c r="G33" s="8">
        <v>0</v>
      </c>
      <c r="H33" s="5">
        <v>27</v>
      </c>
    </row>
    <row r="34" spans="3:8" ht="24" x14ac:dyDescent="0.3">
      <c r="C34" s="1">
        <v>28</v>
      </c>
      <c r="D34" s="6" t="s">
        <v>27</v>
      </c>
      <c r="E34" s="8">
        <v>2500</v>
      </c>
      <c r="F34" s="2"/>
      <c r="G34" s="7">
        <v>-500</v>
      </c>
      <c r="H34" s="5">
        <v>28</v>
      </c>
    </row>
    <row r="35" spans="3:8" ht="25" thickBot="1" x14ac:dyDescent="0.35">
      <c r="C35" s="1">
        <v>29</v>
      </c>
      <c r="D35" s="6" t="s">
        <v>28</v>
      </c>
      <c r="E35" s="4">
        <v>4634.74</v>
      </c>
      <c r="F35" s="2"/>
      <c r="G35" s="8">
        <v>3389.44</v>
      </c>
      <c r="H35" s="5">
        <v>29</v>
      </c>
    </row>
    <row r="36" spans="3:8" ht="25" thickTop="1" x14ac:dyDescent="0.3">
      <c r="C36" s="1">
        <v>30</v>
      </c>
      <c r="D36" s="9" t="s">
        <v>29</v>
      </c>
      <c r="E36" s="10">
        <f>SUM(E15:E35)</f>
        <v>249416.72</v>
      </c>
      <c r="F36" s="2"/>
      <c r="G36" s="19">
        <v>-18817.73</v>
      </c>
      <c r="H36" s="5">
        <v>30</v>
      </c>
    </row>
    <row r="37" spans="3:8" ht="24" x14ac:dyDescent="0.3">
      <c r="C37" s="1"/>
      <c r="D37" s="2"/>
      <c r="E37" s="14"/>
      <c r="F37" s="2"/>
      <c r="G37" s="2"/>
      <c r="H37" s="2"/>
    </row>
    <row r="38" spans="3:8" ht="24" x14ac:dyDescent="0.3">
      <c r="C38" s="1"/>
      <c r="D38" s="2" t="s">
        <v>30</v>
      </c>
      <c r="E38" s="15">
        <f>E12-E36</f>
        <v>3031.2499999999709</v>
      </c>
      <c r="F38" s="2"/>
      <c r="G38" s="16"/>
      <c r="H38" s="2"/>
    </row>
    <row r="39" spans="3:8" ht="24" x14ac:dyDescent="0.3">
      <c r="C39" s="1"/>
      <c r="D39" s="2"/>
      <c r="E39" s="2"/>
      <c r="F39" s="2"/>
      <c r="G39" s="2"/>
      <c r="H39" s="2"/>
    </row>
    <row r="40" spans="3:8" ht="24" x14ac:dyDescent="0.3">
      <c r="C40" s="1"/>
      <c r="D40" s="2" t="s">
        <v>31</v>
      </c>
      <c r="E40" s="14">
        <v>71247.89</v>
      </c>
      <c r="F40" s="2"/>
      <c r="G40" s="2"/>
      <c r="H40" s="2"/>
    </row>
    <row r="41" spans="3:8" ht="24" x14ac:dyDescent="0.3">
      <c r="C41" s="1"/>
      <c r="D41" s="2" t="s">
        <v>32</v>
      </c>
      <c r="E41" s="14">
        <v>186028.28</v>
      </c>
      <c r="F41" s="2"/>
      <c r="G41" s="2"/>
      <c r="H41" s="2"/>
    </row>
  </sheetData>
  <pageMargins left="0.7" right="0.7" top="0.75" bottom="0.75" header="0.3" footer="0.3"/>
  <pageSetup scale="6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Michaël</dc:creator>
  <cp:lastModifiedBy>Michaël</cp:lastModifiedBy>
  <cp:lastPrinted>2019-09-08T20:38:33Z</cp:lastPrinted>
  <dcterms:created xsi:type="dcterms:W3CDTF">2019-09-08T20:14:49Z</dcterms:created>
  <dcterms:modified xsi:type="dcterms:W3CDTF">2019-09-08T20:53:43Z</dcterms:modified>
</cp:coreProperties>
</file>